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L13" i="1"/>
  <c r="K23"/>
  <c r="L23"/>
  <c r="O26"/>
  <c r="O23"/>
  <c r="J23"/>
  <c r="I23"/>
  <c r="O18"/>
  <c r="N18"/>
  <c r="M18"/>
  <c r="L18"/>
  <c r="K18"/>
  <c r="J18"/>
  <c r="I18"/>
  <c r="O13"/>
  <c r="N13"/>
  <c r="M13"/>
  <c r="K13"/>
  <c r="J13"/>
  <c r="I13"/>
  <c r="O8"/>
  <c r="K8"/>
  <c r="J8"/>
  <c r="I8"/>
</calcChain>
</file>

<file path=xl/sharedStrings.xml><?xml version="1.0" encoding="utf-8"?>
<sst xmlns="http://schemas.openxmlformats.org/spreadsheetml/2006/main" count="42" uniqueCount="36">
  <si>
    <t>Статус</t>
  </si>
  <si>
    <t>Наименование</t>
  </si>
  <si>
    <t>Объемы бюджетных ассигнований (рублей)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</si>
  <si>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</si>
  <si>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</si>
  <si>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</si>
  <si>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</si>
  <si>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</si>
  <si>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</si>
  <si>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</si>
  <si>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Муниципальная программа</t>
  </si>
  <si>
    <t>Благоустройство  общественных территорий МО «Пектубаевское сельское поселение»</t>
  </si>
  <si>
    <t>«Формирование современной городской среды на территории  муниципального образования «Пектубаевское сельское поселение»  на 2018-2024 годы» (далее-Программа)</t>
  </si>
  <si>
    <t xml:space="preserve">Подпрограмма </t>
  </si>
  <si>
    <t>Благоустройство  дворовых  и общественных территорий МО «Пектубаевское сельское поселение»</t>
  </si>
  <si>
    <t>Основное мероприятие 1</t>
  </si>
  <si>
    <t>Основное мероприятие 2</t>
  </si>
  <si>
    <t>Обеспечение реализации Программы</t>
  </si>
  <si>
    <t>План реализации муниципальной программы 
муниципального образования  «Пектубаевское сельское поселение»
«Формирование современной городской среды  на территории  муниципального образования
  «Пектубаевское сельское поселение»  на 2018-2024 годы»</t>
  </si>
  <si>
    <t xml:space="preserve">Приложение № 5
 к муниципальной программе 
муниципального образования
 «Пектубаевское сельское поселение»
«Формирование современной городской среды
 на территории  муниципального образования
  «Пектубаевское сельское поселение»  на 2018-2024 годы»
</t>
  </si>
  <si>
    <t>Ответственный исполнитель</t>
  </si>
  <si>
    <t>Администрация 
МО «Пектубаевское сельское поселение»</t>
  </si>
  <si>
    <t>Ожидаемый непосредственный результат (краткое описание)</t>
  </si>
  <si>
    <t>Срок (год)</t>
  </si>
  <si>
    <t>начала реализации</t>
  </si>
  <si>
    <t>окончания реализации</t>
  </si>
  <si>
    <t>Код бюджетной классификации</t>
  </si>
  <si>
    <t>906 05 03 0000000000 244</t>
  </si>
  <si>
    <t>906 05 03 012F255550 244</t>
  </si>
  <si>
    <t>Улучшение условий жизни граждан  за счет создания качественных и современных общественных пространств, формирования новых возможностей для отдыха, занятия спортом</t>
  </si>
  <si>
    <t>Улучшение условий жизни граждан за счет создания качественных и современных общественных пространств, формирования новых возможностей для отдыха, занятия спортом</t>
  </si>
  <si>
    <t>Основное мероприятие 3</t>
  </si>
  <si>
    <t>Благоустройство дворовых территорий МО «Пектубаевское сельское поселение»</t>
  </si>
  <si>
    <t>906 05 03 П42F255550 244</t>
  </si>
  <si>
    <t>906 05 03 012F255550 244,                              906 05 03 П42F255550 244</t>
  </si>
  <si>
    <t>906 05 03 013F200000 244,                 906 05 03 П43F200000 244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</si>
</sst>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rgb="FF000000"/>
      <name val="Times New Roman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2" xfId="0" applyBorder="1"/>
    <xf numFmtId="0" fontId="0" fillId="0" borderId="0" xfId="0" applyAlignment="1">
      <alignment horizontal="left"/>
    </xf>
    <xf numFmtId="0" fontId="0" fillId="0" borderId="1" xfId="0" applyBorder="1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horizontal="left"/>
    </xf>
    <xf numFmtId="0" fontId="1" fillId="0" borderId="3" xfId="0" applyFont="1" applyBorder="1"/>
    <xf numFmtId="0" fontId="1" fillId="0" borderId="2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4" xfId="0" applyFont="1" applyBorder="1"/>
    <xf numFmtId="0" fontId="2" fillId="0" borderId="6" xfId="0" applyFont="1" applyBorder="1" applyAlignment="1">
      <alignment vertical="top" wrapText="1"/>
    </xf>
    <xf numFmtId="2" fontId="2" fillId="0" borderId="11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wrapText="1"/>
    </xf>
    <xf numFmtId="2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2" fontId="4" fillId="0" borderId="5" xfId="0" applyNumberFormat="1" applyFont="1" applyFill="1" applyBorder="1" applyAlignment="1">
      <alignment horizontal="center" vertical="top" wrapText="1"/>
    </xf>
    <xf numFmtId="2" fontId="2" fillId="0" borderId="12" xfId="0" applyNumberFormat="1" applyFont="1" applyFill="1" applyBorder="1" applyAlignment="1">
      <alignment horizontal="center" vertical="top" shrinkToFit="1"/>
    </xf>
    <xf numFmtId="2" fontId="2" fillId="0" borderId="13" xfId="0" applyNumberFormat="1" applyFont="1" applyFill="1" applyBorder="1" applyAlignment="1">
      <alignment horizontal="center" vertical="top" shrinkToFit="1"/>
    </xf>
    <xf numFmtId="2" fontId="2" fillId="0" borderId="1" xfId="0" applyNumberFormat="1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2" fontId="1" fillId="0" borderId="5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2" fontId="2" fillId="0" borderId="14" xfId="0" applyNumberFormat="1" applyFont="1" applyFill="1" applyBorder="1" applyAlignment="1">
      <alignment horizontal="center" vertical="top" shrinkToFit="1"/>
    </xf>
    <xf numFmtId="2" fontId="5" fillId="0" borderId="12" xfId="0" applyNumberFormat="1" applyFont="1" applyFill="1" applyBorder="1" applyAlignment="1">
      <alignment horizontal="center" vertical="top" shrinkToFit="1"/>
    </xf>
    <xf numFmtId="2" fontId="5" fillId="0" borderId="13" xfId="0" applyNumberFormat="1" applyFont="1" applyFill="1" applyBorder="1" applyAlignment="1">
      <alignment horizontal="center" vertical="top" shrinkToFit="1"/>
    </xf>
    <xf numFmtId="2" fontId="4" fillId="0" borderId="1" xfId="0" applyNumberFormat="1" applyFont="1" applyFill="1" applyBorder="1" applyAlignment="1">
      <alignment horizontal="center" wrapText="1"/>
    </xf>
    <xf numFmtId="2" fontId="2" fillId="0" borderId="12" xfId="0" applyNumberFormat="1" applyFont="1" applyFill="1" applyBorder="1" applyAlignment="1">
      <alignment horizontal="center" shrinkToFit="1"/>
    </xf>
    <xf numFmtId="2" fontId="2" fillId="0" borderId="13" xfId="0" applyNumberFormat="1" applyFont="1" applyFill="1" applyBorder="1" applyAlignment="1">
      <alignment horizontal="center" shrinkToFi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5" xfId="0" applyFont="1" applyBorder="1" applyAlignment="1">
      <alignment vertical="top" wrapText="1"/>
    </xf>
    <xf numFmtId="0" fontId="1" fillId="0" borderId="0" xfId="0" applyFont="1" applyAlignment="1">
      <alignment horizontal="right" vertical="justify" wrapText="1"/>
    </xf>
    <xf numFmtId="0" fontId="3" fillId="0" borderId="0" xfId="0" applyFont="1" applyAlignment="1">
      <alignment horizontal="right" vertical="justify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7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57"/>
  <sheetViews>
    <sheetView tabSelected="1" topLeftCell="A8" workbookViewId="0">
      <selection activeCell="R29" sqref="R29"/>
    </sheetView>
  </sheetViews>
  <sheetFormatPr defaultRowHeight="15"/>
  <cols>
    <col min="1" max="1" width="1.85546875" customWidth="1"/>
    <col min="2" max="2" width="12.28515625" customWidth="1"/>
    <col min="3" max="3" width="15" style="2" customWidth="1"/>
    <col min="4" max="4" width="12.140625" style="2" customWidth="1"/>
    <col min="5" max="5" width="6.42578125" style="2" customWidth="1"/>
    <col min="6" max="6" width="6.28515625" style="2" customWidth="1"/>
    <col min="7" max="7" width="17" style="2" customWidth="1"/>
    <col min="8" max="8" width="11.5703125" customWidth="1"/>
    <col min="9" max="9" width="8.7109375" customWidth="1"/>
    <col min="10" max="10" width="9.28515625" customWidth="1"/>
    <col min="11" max="11" width="8.28515625" customWidth="1"/>
    <col min="12" max="12" width="8.140625" customWidth="1"/>
    <col min="13" max="13" width="8.28515625" customWidth="1"/>
    <col min="14" max="14" width="8.140625" customWidth="1"/>
  </cols>
  <sheetData>
    <row r="1" spans="1:15" ht="90" customHeight="1">
      <c r="J1" s="47" t="s">
        <v>19</v>
      </c>
      <c r="K1" s="48"/>
      <c r="L1" s="48"/>
      <c r="M1" s="48"/>
      <c r="N1" s="48"/>
      <c r="O1" s="48"/>
    </row>
    <row r="2" spans="1:15" ht="52.5" customHeight="1">
      <c r="A2" s="4"/>
      <c r="B2" s="4"/>
      <c r="C2" s="49" t="s">
        <v>18</v>
      </c>
      <c r="D2" s="49"/>
      <c r="E2" s="49"/>
      <c r="F2" s="49"/>
      <c r="G2" s="49"/>
      <c r="H2" s="50"/>
      <c r="I2" s="50"/>
      <c r="J2" s="50"/>
      <c r="K2" s="50"/>
      <c r="L2" s="50"/>
      <c r="M2" s="50"/>
      <c r="N2" s="5"/>
      <c r="O2" s="5"/>
    </row>
    <row r="3" spans="1:15">
      <c r="A3" s="4"/>
      <c r="B3" s="4"/>
      <c r="C3" s="6"/>
      <c r="D3" s="6"/>
      <c r="E3" s="6"/>
      <c r="F3" s="6"/>
      <c r="G3" s="6"/>
      <c r="H3" s="4"/>
      <c r="I3" s="4"/>
      <c r="J3" s="4"/>
      <c r="K3" s="4"/>
      <c r="L3" s="4"/>
      <c r="M3" s="4"/>
      <c r="N3" s="4"/>
      <c r="O3" s="4"/>
    </row>
    <row r="4" spans="1:15" ht="15" customHeight="1">
      <c r="A4" s="7"/>
      <c r="B4" s="51" t="s">
        <v>0</v>
      </c>
      <c r="C4" s="55" t="s">
        <v>1</v>
      </c>
      <c r="D4" s="55" t="s">
        <v>20</v>
      </c>
      <c r="E4" s="62" t="s">
        <v>23</v>
      </c>
      <c r="F4" s="63"/>
      <c r="G4" s="53" t="s">
        <v>22</v>
      </c>
      <c r="H4" s="51" t="s">
        <v>26</v>
      </c>
      <c r="I4" s="51" t="s">
        <v>2</v>
      </c>
      <c r="J4" s="51"/>
      <c r="K4" s="51"/>
      <c r="L4" s="51"/>
      <c r="M4" s="51"/>
      <c r="N4" s="51"/>
      <c r="O4" s="51"/>
    </row>
    <row r="5" spans="1:15">
      <c r="A5" s="8"/>
      <c r="B5" s="52"/>
      <c r="C5" s="56"/>
      <c r="D5" s="56"/>
      <c r="E5" s="64"/>
      <c r="F5" s="65"/>
      <c r="G5" s="58"/>
      <c r="H5" s="52"/>
      <c r="I5" s="51"/>
      <c r="J5" s="51"/>
      <c r="K5" s="51"/>
      <c r="L5" s="51"/>
      <c r="M5" s="51"/>
      <c r="N5" s="51"/>
      <c r="O5" s="51"/>
    </row>
    <row r="6" spans="1:15">
      <c r="A6" s="8"/>
      <c r="B6" s="52"/>
      <c r="C6" s="56"/>
      <c r="D6" s="56"/>
      <c r="E6" s="55" t="s">
        <v>24</v>
      </c>
      <c r="F6" s="55" t="s">
        <v>25</v>
      </c>
      <c r="G6" s="58"/>
      <c r="H6" s="52"/>
      <c r="I6" s="51"/>
      <c r="J6" s="51"/>
      <c r="K6" s="51"/>
      <c r="L6" s="51"/>
      <c r="M6" s="51"/>
      <c r="N6" s="51"/>
      <c r="O6" s="51"/>
    </row>
    <row r="7" spans="1:15" ht="36" customHeight="1">
      <c r="A7" s="8"/>
      <c r="B7" s="52"/>
      <c r="C7" s="57"/>
      <c r="D7" s="57"/>
      <c r="E7" s="59"/>
      <c r="F7" s="59"/>
      <c r="G7" s="59"/>
      <c r="H7" s="53"/>
      <c r="I7" s="9" t="s">
        <v>3</v>
      </c>
      <c r="J7" s="9" t="s">
        <v>4</v>
      </c>
      <c r="K7" s="9" t="s">
        <v>5</v>
      </c>
      <c r="L7" s="9" t="s">
        <v>6</v>
      </c>
      <c r="M7" s="9" t="s">
        <v>7</v>
      </c>
      <c r="N7" s="9" t="s">
        <v>8</v>
      </c>
      <c r="O7" s="9" t="s">
        <v>9</v>
      </c>
    </row>
    <row r="8" spans="1:15" ht="15" customHeight="1">
      <c r="A8" s="10"/>
      <c r="B8" s="41" t="s">
        <v>10</v>
      </c>
      <c r="C8" s="54" t="s">
        <v>12</v>
      </c>
      <c r="D8" s="61" t="s">
        <v>21</v>
      </c>
      <c r="E8" s="29">
        <v>2019</v>
      </c>
      <c r="F8" s="29">
        <v>2024</v>
      </c>
      <c r="G8" s="60"/>
      <c r="H8" s="29" t="s">
        <v>27</v>
      </c>
      <c r="I8" s="14">
        <f t="shared" ref="I8:O8" si="0">SUM(I9:I12)</f>
        <v>377000</v>
      </c>
      <c r="J8" s="14">
        <f t="shared" si="0"/>
        <v>793396.52</v>
      </c>
      <c r="K8" s="14">
        <f>SUM(K9:K12)</f>
        <v>752803.50000000012</v>
      </c>
      <c r="L8" s="14">
        <v>679532.1</v>
      </c>
      <c r="M8" s="14">
        <v>704122.32</v>
      </c>
      <c r="N8" s="14">
        <v>703929.1</v>
      </c>
      <c r="O8" s="14">
        <f t="shared" si="0"/>
        <v>0</v>
      </c>
    </row>
    <row r="9" spans="1:15">
      <c r="A9" s="8"/>
      <c r="B9" s="41"/>
      <c r="C9" s="54"/>
      <c r="D9" s="37"/>
      <c r="E9" s="37"/>
      <c r="F9" s="39"/>
      <c r="G9" s="33"/>
      <c r="H9" s="66"/>
      <c r="I9" s="15">
        <v>328724.64</v>
      </c>
      <c r="J9" s="15">
        <v>720962.38</v>
      </c>
      <c r="K9" s="14">
        <v>681241.93</v>
      </c>
      <c r="L9" s="14">
        <v>614163.71</v>
      </c>
      <c r="M9" s="16">
        <v>640146.04</v>
      </c>
      <c r="N9" s="16">
        <v>639966.48</v>
      </c>
      <c r="O9" s="16">
        <v>0</v>
      </c>
    </row>
    <row r="10" spans="1:15" ht="26.25" customHeight="1">
      <c r="A10" s="8"/>
      <c r="B10" s="41"/>
      <c r="C10" s="54"/>
      <c r="D10" s="37"/>
      <c r="E10" s="37"/>
      <c r="F10" s="39"/>
      <c r="G10" s="33"/>
      <c r="H10" s="67"/>
      <c r="I10" s="17">
        <v>28584.95</v>
      </c>
      <c r="J10" s="17">
        <v>14713.52</v>
      </c>
      <c r="K10" s="17">
        <v>13902.9</v>
      </c>
      <c r="L10" s="24">
        <v>12533.95</v>
      </c>
      <c r="M10" s="16">
        <v>13064.42</v>
      </c>
      <c r="N10" s="16">
        <v>13060.54</v>
      </c>
      <c r="O10" s="16">
        <v>0</v>
      </c>
    </row>
    <row r="11" spans="1:15" ht="30" customHeight="1">
      <c r="A11" s="8"/>
      <c r="B11" s="41"/>
      <c r="C11" s="54"/>
      <c r="D11" s="37"/>
      <c r="E11" s="37"/>
      <c r="F11" s="39"/>
      <c r="G11" s="33"/>
      <c r="H11" s="11"/>
      <c r="I11" s="18">
        <v>19690.41</v>
      </c>
      <c r="J11" s="18">
        <v>57720.62</v>
      </c>
      <c r="K11" s="18">
        <v>57658.67</v>
      </c>
      <c r="L11" s="25">
        <v>36302.339999999997</v>
      </c>
      <c r="M11" s="14">
        <v>34379.760000000002</v>
      </c>
      <c r="N11" s="14">
        <v>34369.980000000003</v>
      </c>
      <c r="O11" s="16">
        <v>0</v>
      </c>
    </row>
    <row r="12" spans="1:15" ht="16.5" customHeight="1">
      <c r="A12" s="8"/>
      <c r="B12" s="41"/>
      <c r="C12" s="54"/>
      <c r="D12" s="38"/>
      <c r="E12" s="38"/>
      <c r="F12" s="40"/>
      <c r="G12" s="34"/>
      <c r="H12" s="11"/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6">
        <v>0</v>
      </c>
      <c r="O12" s="16">
        <v>0</v>
      </c>
    </row>
    <row r="13" spans="1:15" ht="15" customHeight="1">
      <c r="A13" s="10"/>
      <c r="B13" s="41" t="s">
        <v>13</v>
      </c>
      <c r="C13" s="43" t="s">
        <v>14</v>
      </c>
      <c r="D13" s="29" t="s">
        <v>21</v>
      </c>
      <c r="E13" s="29">
        <v>2019</v>
      </c>
      <c r="F13" s="29">
        <v>2024</v>
      </c>
      <c r="G13" s="32" t="s">
        <v>29</v>
      </c>
      <c r="H13" s="61" t="s">
        <v>28</v>
      </c>
      <c r="I13" s="14">
        <f t="shared" ref="I13:J13" si="1">SUM(I14:I17)</f>
        <v>377000</v>
      </c>
      <c r="J13" s="14">
        <f t="shared" si="1"/>
        <v>793396.52</v>
      </c>
      <c r="K13" s="14">
        <f>SUM(K14:K17)</f>
        <v>752803.50000000012</v>
      </c>
      <c r="L13" s="14">
        <f>SUM(L14:L17)</f>
        <v>662999.99999999988</v>
      </c>
      <c r="M13" s="14">
        <f t="shared" ref="M13:O13" si="2">SUM(M14:M17)</f>
        <v>687590.22000000009</v>
      </c>
      <c r="N13" s="14">
        <f t="shared" si="2"/>
        <v>687397</v>
      </c>
      <c r="O13" s="14">
        <f t="shared" si="2"/>
        <v>0</v>
      </c>
    </row>
    <row r="14" spans="1:15" ht="18" customHeight="1">
      <c r="A14" s="8"/>
      <c r="B14" s="41"/>
      <c r="C14" s="44"/>
      <c r="D14" s="30"/>
      <c r="E14" s="37"/>
      <c r="F14" s="39"/>
      <c r="G14" s="33"/>
      <c r="H14" s="66"/>
      <c r="I14" s="15">
        <v>328724.64</v>
      </c>
      <c r="J14" s="15">
        <v>720962.38</v>
      </c>
      <c r="K14" s="14">
        <v>681241.93</v>
      </c>
      <c r="L14" s="14">
        <v>614163.71</v>
      </c>
      <c r="M14" s="16">
        <v>640146.04</v>
      </c>
      <c r="N14" s="16">
        <v>639966.48</v>
      </c>
      <c r="O14" s="16">
        <v>0</v>
      </c>
    </row>
    <row r="15" spans="1:15" ht="28.5" customHeight="1">
      <c r="A15" s="8"/>
      <c r="B15" s="41"/>
      <c r="C15" s="44"/>
      <c r="D15" s="30"/>
      <c r="E15" s="37"/>
      <c r="F15" s="39"/>
      <c r="G15" s="33"/>
      <c r="H15" s="66"/>
      <c r="I15" s="17">
        <v>28584.95</v>
      </c>
      <c r="J15" s="17">
        <v>14713.52</v>
      </c>
      <c r="K15" s="17">
        <v>13902.9</v>
      </c>
      <c r="L15" s="24">
        <v>12533.95</v>
      </c>
      <c r="M15" s="16">
        <v>13064.42</v>
      </c>
      <c r="N15" s="16">
        <v>13060.54</v>
      </c>
      <c r="O15" s="16">
        <v>0</v>
      </c>
    </row>
    <row r="16" spans="1:15" ht="27" customHeight="1">
      <c r="A16" s="8"/>
      <c r="B16" s="41"/>
      <c r="C16" s="44"/>
      <c r="D16" s="30"/>
      <c r="E16" s="37"/>
      <c r="F16" s="39"/>
      <c r="G16" s="33"/>
      <c r="H16" s="35" t="s">
        <v>33</v>
      </c>
      <c r="I16" s="18">
        <v>19690.41</v>
      </c>
      <c r="J16" s="18">
        <v>57720.62</v>
      </c>
      <c r="K16" s="18">
        <v>57658.67</v>
      </c>
      <c r="L16" s="25">
        <v>36302.339999999997</v>
      </c>
      <c r="M16" s="14">
        <v>34379.760000000002</v>
      </c>
      <c r="N16" s="14">
        <v>34369.980000000003</v>
      </c>
      <c r="O16" s="16">
        <v>0</v>
      </c>
    </row>
    <row r="17" spans="1:18" ht="27.75" customHeight="1">
      <c r="A17" s="8"/>
      <c r="B17" s="41"/>
      <c r="C17" s="45"/>
      <c r="D17" s="31"/>
      <c r="E17" s="38"/>
      <c r="F17" s="40"/>
      <c r="G17" s="34"/>
      <c r="H17" s="36"/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</row>
    <row r="18" spans="1:18" ht="15" customHeight="1">
      <c r="A18" s="8"/>
      <c r="B18" s="41" t="s">
        <v>15</v>
      </c>
      <c r="C18" s="42" t="s">
        <v>32</v>
      </c>
      <c r="D18" s="29" t="s">
        <v>21</v>
      </c>
      <c r="E18" s="29">
        <v>2019</v>
      </c>
      <c r="F18" s="29">
        <v>2024</v>
      </c>
      <c r="G18" s="32" t="s">
        <v>29</v>
      </c>
      <c r="H18" s="29" t="s">
        <v>28</v>
      </c>
      <c r="I18" s="16">
        <f t="shared" ref="I18:O18" si="3">SUM(I19:I22)</f>
        <v>0</v>
      </c>
      <c r="J18" s="16">
        <f t="shared" si="3"/>
        <v>0</v>
      </c>
      <c r="K18" s="16">
        <f t="shared" si="3"/>
        <v>0</v>
      </c>
      <c r="L18" s="16">
        <f t="shared" si="3"/>
        <v>0</v>
      </c>
      <c r="M18" s="16">
        <f t="shared" si="3"/>
        <v>0</v>
      </c>
      <c r="N18" s="16">
        <f t="shared" si="3"/>
        <v>0</v>
      </c>
      <c r="O18" s="16">
        <f t="shared" si="3"/>
        <v>0</v>
      </c>
    </row>
    <row r="19" spans="1:18" ht="16.5" customHeight="1">
      <c r="A19" s="8"/>
      <c r="B19" s="41"/>
      <c r="C19" s="42"/>
      <c r="D19" s="30"/>
      <c r="E19" s="37"/>
      <c r="F19" s="39"/>
      <c r="G19" s="35"/>
      <c r="H19" s="66"/>
      <c r="I19" s="16">
        <v>0</v>
      </c>
      <c r="J19" s="16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</row>
    <row r="20" spans="1:18" ht="27" customHeight="1">
      <c r="A20" s="8"/>
      <c r="B20" s="41"/>
      <c r="C20" s="42"/>
      <c r="D20" s="30"/>
      <c r="E20" s="37"/>
      <c r="F20" s="39"/>
      <c r="G20" s="35"/>
      <c r="H20" s="66"/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1:18" ht="26.25" customHeight="1">
      <c r="A21" s="8"/>
      <c r="B21" s="41"/>
      <c r="C21" s="42"/>
      <c r="D21" s="30"/>
      <c r="E21" s="37"/>
      <c r="F21" s="39"/>
      <c r="G21" s="35"/>
      <c r="H21" s="11"/>
      <c r="I21" s="16">
        <v>0</v>
      </c>
      <c r="J21" s="16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</row>
    <row r="22" spans="1:18" ht="27.75" customHeight="1">
      <c r="A22" s="8"/>
      <c r="B22" s="41"/>
      <c r="C22" s="42"/>
      <c r="D22" s="31"/>
      <c r="E22" s="38"/>
      <c r="F22" s="40"/>
      <c r="G22" s="36"/>
      <c r="H22" s="11"/>
      <c r="I22" s="16">
        <v>0</v>
      </c>
      <c r="J22" s="16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</row>
    <row r="23" spans="1:18" ht="15" customHeight="1">
      <c r="A23" s="8"/>
      <c r="B23" s="41" t="s">
        <v>16</v>
      </c>
      <c r="C23" s="42" t="s">
        <v>11</v>
      </c>
      <c r="D23" s="29" t="s">
        <v>21</v>
      </c>
      <c r="E23" s="29">
        <v>2019</v>
      </c>
      <c r="F23" s="29">
        <v>2024</v>
      </c>
      <c r="G23" s="32" t="s">
        <v>30</v>
      </c>
      <c r="H23" s="29" t="s">
        <v>34</v>
      </c>
      <c r="I23" s="19">
        <f>SUM(I24:I26)</f>
        <v>377000</v>
      </c>
      <c r="J23" s="20">
        <f>SUM(J24:K26)</f>
        <v>1506396.52</v>
      </c>
      <c r="K23" s="19">
        <f>SUM(K24:K26)</f>
        <v>732000.00000000012</v>
      </c>
      <c r="L23" s="14">
        <f>SUM(L24:L26)</f>
        <v>662999.99999999988</v>
      </c>
      <c r="M23" s="14">
        <v>687590.22</v>
      </c>
      <c r="N23" s="14">
        <v>687397</v>
      </c>
      <c r="O23" s="14">
        <f t="shared" ref="O23" si="4">SUM(O24:O27)</f>
        <v>0</v>
      </c>
    </row>
    <row r="24" spans="1:18" ht="26.25" customHeight="1">
      <c r="A24" s="8"/>
      <c r="B24" s="41"/>
      <c r="C24" s="42"/>
      <c r="D24" s="30"/>
      <c r="E24" s="37"/>
      <c r="F24" s="39"/>
      <c r="G24" s="35"/>
      <c r="H24" s="66"/>
      <c r="I24" s="19">
        <v>328724.64</v>
      </c>
      <c r="J24" s="20">
        <v>720962.38</v>
      </c>
      <c r="K24" s="19">
        <v>681241.93</v>
      </c>
      <c r="L24" s="14">
        <v>614163.71</v>
      </c>
      <c r="M24" s="16">
        <v>640146.04</v>
      </c>
      <c r="N24" s="16">
        <v>639966.48</v>
      </c>
      <c r="O24" s="16">
        <v>0</v>
      </c>
    </row>
    <row r="25" spans="1:18" ht="27" customHeight="1">
      <c r="A25" s="8"/>
      <c r="B25" s="41"/>
      <c r="C25" s="42"/>
      <c r="D25" s="30"/>
      <c r="E25" s="37"/>
      <c r="F25" s="39"/>
      <c r="G25" s="35"/>
      <c r="H25" s="66"/>
      <c r="I25" s="20">
        <v>28584.95</v>
      </c>
      <c r="J25" s="20">
        <v>14713.52</v>
      </c>
      <c r="K25" s="19">
        <v>13902.9</v>
      </c>
      <c r="L25" s="24">
        <v>12533.95</v>
      </c>
      <c r="M25" s="16">
        <v>13064.42</v>
      </c>
      <c r="N25" s="16">
        <v>13060.54</v>
      </c>
      <c r="O25" s="16">
        <v>0</v>
      </c>
    </row>
    <row r="26" spans="1:18" ht="23.25" customHeight="1">
      <c r="A26" s="8"/>
      <c r="B26" s="41"/>
      <c r="C26" s="42"/>
      <c r="D26" s="31"/>
      <c r="E26" s="38"/>
      <c r="F26" s="40"/>
      <c r="G26" s="36"/>
      <c r="H26" s="68"/>
      <c r="I26" s="21">
        <v>19690.41</v>
      </c>
      <c r="J26" s="22">
        <v>38720.620000000003</v>
      </c>
      <c r="K26" s="23">
        <v>36855.17</v>
      </c>
      <c r="L26" s="25">
        <v>36302.339999999997</v>
      </c>
      <c r="M26" s="14">
        <v>34379.760000000002</v>
      </c>
      <c r="N26" s="14">
        <v>34369.980000000003</v>
      </c>
      <c r="O26" s="14">
        <f t="shared" ref="O26" si="5">SUM(O27:O30)</f>
        <v>0</v>
      </c>
    </row>
    <row r="27" spans="1:18" ht="15" customHeight="1">
      <c r="A27" s="8"/>
      <c r="B27" s="46" t="s">
        <v>31</v>
      </c>
      <c r="C27" s="42" t="s">
        <v>17</v>
      </c>
      <c r="D27" s="29" t="s">
        <v>21</v>
      </c>
      <c r="E27" s="29">
        <v>2019</v>
      </c>
      <c r="F27" s="29">
        <v>2024</v>
      </c>
      <c r="G27" s="32"/>
      <c r="H27" s="29" t="s">
        <v>35</v>
      </c>
      <c r="I27" s="12">
        <v>0</v>
      </c>
      <c r="J27" s="13">
        <v>19000</v>
      </c>
      <c r="K27" s="13">
        <v>20803.5</v>
      </c>
      <c r="L27" s="26">
        <v>16532.099999999999</v>
      </c>
      <c r="M27" s="13">
        <v>16532.099999999999</v>
      </c>
      <c r="N27" s="13">
        <v>16532.099999999999</v>
      </c>
      <c r="O27" s="13">
        <v>0</v>
      </c>
    </row>
    <row r="28" spans="1:18" ht="15.75" customHeight="1">
      <c r="A28" s="8"/>
      <c r="B28" s="39"/>
      <c r="C28" s="42"/>
      <c r="D28" s="30"/>
      <c r="E28" s="37"/>
      <c r="F28" s="39"/>
      <c r="G28" s="35"/>
      <c r="H28" s="66"/>
      <c r="I28" s="12">
        <v>0</v>
      </c>
      <c r="J28" s="13">
        <v>0</v>
      </c>
      <c r="K28" s="13">
        <v>0</v>
      </c>
      <c r="L28" s="27">
        <v>0</v>
      </c>
      <c r="M28" s="13">
        <v>0</v>
      </c>
      <c r="N28" s="13">
        <v>0</v>
      </c>
      <c r="O28" s="13">
        <v>0</v>
      </c>
    </row>
    <row r="29" spans="1:18" ht="47.25" customHeight="1">
      <c r="A29" s="8"/>
      <c r="B29" s="39"/>
      <c r="C29" s="42"/>
      <c r="D29" s="30"/>
      <c r="E29" s="37"/>
      <c r="F29" s="39"/>
      <c r="G29" s="35"/>
      <c r="H29" s="66"/>
      <c r="I29" s="12">
        <v>0</v>
      </c>
      <c r="J29" s="13">
        <v>0</v>
      </c>
      <c r="K29" s="13">
        <v>0</v>
      </c>
      <c r="L29" s="28">
        <v>0</v>
      </c>
      <c r="M29" s="13">
        <v>0</v>
      </c>
      <c r="N29" s="13">
        <v>0</v>
      </c>
      <c r="O29" s="13">
        <v>0</v>
      </c>
    </row>
    <row r="30" spans="1:18" ht="33.75" customHeight="1">
      <c r="A30" s="8"/>
      <c r="B30" s="40"/>
      <c r="C30" s="42"/>
      <c r="D30" s="31"/>
      <c r="E30" s="38"/>
      <c r="F30" s="40"/>
      <c r="G30" s="36"/>
      <c r="H30" s="66"/>
      <c r="I30" s="12">
        <v>0</v>
      </c>
      <c r="J30" s="13">
        <v>19000</v>
      </c>
      <c r="K30" s="13">
        <v>20803.5</v>
      </c>
      <c r="L30" s="26">
        <v>16532.099999999999</v>
      </c>
      <c r="M30" s="13">
        <v>16532.099999999999</v>
      </c>
      <c r="N30" s="13">
        <v>16532.099999999999</v>
      </c>
      <c r="O30" s="13">
        <v>0</v>
      </c>
    </row>
    <row r="31" spans="1:18" ht="32.25" hidden="1" customHeight="1">
      <c r="A31" s="8"/>
      <c r="B31" s="4"/>
      <c r="C31" s="4"/>
      <c r="D31" s="4"/>
      <c r="E31" s="4"/>
      <c r="F31" s="4"/>
      <c r="G31" s="4"/>
      <c r="H31" s="69"/>
      <c r="I31" s="4"/>
      <c r="J31" s="4"/>
      <c r="K31" s="4"/>
      <c r="L31" s="4"/>
      <c r="M31" s="4"/>
      <c r="N31" s="4"/>
      <c r="O31" s="4"/>
    </row>
    <row r="32" spans="1:18">
      <c r="A32" s="8"/>
      <c r="B32" s="4"/>
      <c r="C32" s="4"/>
      <c r="D32" s="4"/>
      <c r="E32" s="4"/>
      <c r="F32" s="4"/>
      <c r="G32" s="4"/>
      <c r="H32" s="7"/>
      <c r="I32" s="4"/>
      <c r="J32" s="4"/>
      <c r="K32" s="4"/>
      <c r="L32" s="4"/>
      <c r="M32" s="4"/>
      <c r="N32" s="4"/>
      <c r="O32" s="4"/>
      <c r="R32" s="3"/>
    </row>
    <row r="33" spans="1:15">
      <c r="A33" s="8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</row>
    <row r="34" spans="1:15">
      <c r="A34" s="8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</row>
    <row r="35" spans="1:15" ht="15" customHeight="1">
      <c r="A35" s="8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</row>
    <row r="36" spans="1:15">
      <c r="A36" s="8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</row>
    <row r="37" spans="1:15">
      <c r="A37" s="8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1:15">
      <c r="A38" s="8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1:15" ht="15" customHeight="1">
      <c r="A39" s="8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15">
      <c r="A40" s="8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1:15">
      <c r="A41" s="8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1:15">
      <c r="A42" s="8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1:15">
      <c r="A43" s="8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1:15" ht="15" customHeight="1">
      <c r="A44" s="1"/>
      <c r="C44"/>
      <c r="D44"/>
      <c r="E44"/>
      <c r="F44"/>
      <c r="G44"/>
    </row>
    <row r="45" spans="1:15" ht="1.5" customHeight="1">
      <c r="A45" s="1"/>
      <c r="C45"/>
      <c r="D45"/>
      <c r="E45"/>
      <c r="F45"/>
      <c r="G45"/>
    </row>
    <row r="46" spans="1:15">
      <c r="A46" s="1"/>
      <c r="C46"/>
      <c r="D46"/>
      <c r="E46"/>
      <c r="F46"/>
      <c r="G46"/>
    </row>
    <row r="47" spans="1:15">
      <c r="A47" s="1"/>
      <c r="C47"/>
      <c r="D47"/>
      <c r="E47"/>
      <c r="F47"/>
      <c r="G47"/>
    </row>
    <row r="48" spans="1:15">
      <c r="A48" s="1"/>
      <c r="C48"/>
      <c r="D48"/>
      <c r="E48"/>
      <c r="F48"/>
      <c r="G48"/>
    </row>
    <row r="49" spans="1:7" ht="15" customHeight="1">
      <c r="A49" s="1"/>
      <c r="C49"/>
      <c r="D49"/>
      <c r="E49"/>
      <c r="F49"/>
      <c r="G49"/>
    </row>
    <row r="50" spans="1:7">
      <c r="A50" s="1"/>
      <c r="C50"/>
      <c r="D50"/>
      <c r="E50"/>
      <c r="F50"/>
      <c r="G50"/>
    </row>
    <row r="51" spans="1:7">
      <c r="A51" s="1"/>
      <c r="C51"/>
      <c r="D51"/>
      <c r="E51"/>
      <c r="F51"/>
      <c r="G51"/>
    </row>
    <row r="52" spans="1:7">
      <c r="A52" s="1"/>
      <c r="C52"/>
      <c r="D52"/>
      <c r="E52"/>
      <c r="F52"/>
      <c r="G52"/>
    </row>
    <row r="53" spans="1:7" ht="15" customHeight="1">
      <c r="A53" s="1"/>
      <c r="C53"/>
      <c r="D53"/>
      <c r="E53"/>
      <c r="F53"/>
      <c r="G53"/>
    </row>
    <row r="54" spans="1:7">
      <c r="A54" s="1"/>
      <c r="C54"/>
      <c r="D54"/>
      <c r="E54"/>
      <c r="F54"/>
      <c r="G54"/>
    </row>
    <row r="55" spans="1:7">
      <c r="A55" s="1"/>
      <c r="C55"/>
      <c r="D55"/>
      <c r="E55"/>
      <c r="F55"/>
      <c r="G55"/>
    </row>
    <row r="56" spans="1:7">
      <c r="A56" s="1"/>
      <c r="C56"/>
      <c r="D56"/>
      <c r="E56"/>
      <c r="F56"/>
      <c r="G56"/>
    </row>
    <row r="57" spans="1:7">
      <c r="C57"/>
      <c r="D57"/>
      <c r="E57"/>
      <c r="F57"/>
      <c r="G57"/>
    </row>
  </sheetData>
  <mergeCells count="47">
    <mergeCell ref="H27:H31"/>
    <mergeCell ref="H8:H10"/>
    <mergeCell ref="E8:E12"/>
    <mergeCell ref="F8:F12"/>
    <mergeCell ref="H13:H15"/>
    <mergeCell ref="H18:H20"/>
    <mergeCell ref="E23:E26"/>
    <mergeCell ref="F23:F26"/>
    <mergeCell ref="E27:E30"/>
    <mergeCell ref="F27:F30"/>
    <mergeCell ref="E13:E17"/>
    <mergeCell ref="F13:F17"/>
    <mergeCell ref="H16:H17"/>
    <mergeCell ref="H23:H26"/>
    <mergeCell ref="J1:O1"/>
    <mergeCell ref="C2:M2"/>
    <mergeCell ref="B4:B7"/>
    <mergeCell ref="H4:H7"/>
    <mergeCell ref="C8:C12"/>
    <mergeCell ref="C4:C7"/>
    <mergeCell ref="I4:O6"/>
    <mergeCell ref="G4:G7"/>
    <mergeCell ref="G8:G12"/>
    <mergeCell ref="D8:D12"/>
    <mergeCell ref="D4:D7"/>
    <mergeCell ref="E6:E7"/>
    <mergeCell ref="F6:F7"/>
    <mergeCell ref="E4:F5"/>
    <mergeCell ref="B23:B26"/>
    <mergeCell ref="C23:C26"/>
    <mergeCell ref="C27:C30"/>
    <mergeCell ref="B8:B12"/>
    <mergeCell ref="B13:B17"/>
    <mergeCell ref="C13:C17"/>
    <mergeCell ref="B18:B22"/>
    <mergeCell ref="C18:C22"/>
    <mergeCell ref="B27:B30"/>
    <mergeCell ref="D27:D30"/>
    <mergeCell ref="D23:D26"/>
    <mergeCell ref="D18:D22"/>
    <mergeCell ref="D13:D17"/>
    <mergeCell ref="G13:G17"/>
    <mergeCell ref="G18:G22"/>
    <mergeCell ref="G23:G26"/>
    <mergeCell ref="G27:G30"/>
    <mergeCell ref="E18:E22"/>
    <mergeCell ref="F18:F22"/>
  </mergeCells>
  <pageMargins left="0.34" right="0.16" top="0.3937007874015748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2020-11-28T10:10:06Z</dcterms:modified>
</cp:coreProperties>
</file>